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<sst xmlns="http://schemas.openxmlformats.org/spreadsheetml/2006/main" count="72" uniqueCount="47">
  <si>
    <t>扬大附院科教楼增设灯光插板清单</t>
  </si>
  <si>
    <t>序号</t>
  </si>
  <si>
    <t>名 称</t>
  </si>
  <si>
    <t>特征描述</t>
  </si>
  <si>
    <t>单位</t>
  </si>
  <si>
    <t>数量</t>
  </si>
  <si>
    <t>单价</t>
  </si>
  <si>
    <t>合计</t>
  </si>
  <si>
    <t>备注</t>
  </si>
  <si>
    <t>一层餐台线条灯</t>
  </si>
  <si>
    <t>1、30*15铝合金线槽固定
2、防水耐高温5050灯带（紧邻加热管、高温高湿）
3、电压24V、色温5400K
4、电源驱动400W
5、品牌：雷士、欧普</t>
  </si>
  <si>
    <t>m</t>
  </si>
  <si>
    <t>一层餐台氛围灯</t>
  </si>
  <si>
    <t>1、30*15铝合金线槽
2、5050灯带
3、电压24V、色温5400K
4、电源驱动400W
5、品牌：雷士、欧普</t>
  </si>
  <si>
    <t>电源线</t>
  </si>
  <si>
    <t>1、电源自配电箱备用端引出，上穿天花板（隐蔽），至餐台边同色铝合金线槽下挂；
2、BV1.5*2电源线
3、穿管、线槽安装（含穿孔）</t>
  </si>
  <si>
    <t>一层餐厅立柱插座</t>
  </si>
  <si>
    <t>1、公牛斜五孔面板（G12）
2、不锈钢黑色明装底盒</t>
  </si>
  <si>
    <t>只</t>
  </si>
  <si>
    <t>一层立柱插座电源线</t>
  </si>
  <si>
    <t>1、立柱装饰板内穿线（不得破坏装饰面），至下端贴脚线部位穿出，线路外露部分采用同色铝合金线槽；
2、BV2.5*2电源线
2、穿管、线槽安装（含穿孔）</t>
  </si>
  <si>
    <t>二层新增线条灯</t>
  </si>
  <si>
    <t>1、1500*50线条灯（同现款）
2、航空铝材48W</t>
  </si>
  <si>
    <t>盏</t>
  </si>
  <si>
    <t>线条灯电源</t>
  </si>
  <si>
    <t>1、BV1.5*2电源线（引自同侧现有灯具）
2、穿管、线槽安装（含穿孔）</t>
  </si>
  <si>
    <t>二层餐台线条灯</t>
  </si>
  <si>
    <t>二层餐台氛围灯</t>
  </si>
  <si>
    <t>控制开关</t>
  </si>
  <si>
    <t>西侧电箱内单设控制开关（C16漏保）</t>
  </si>
  <si>
    <t>二层餐厅立柱插座</t>
  </si>
  <si>
    <t>二层立柱插座电源线</t>
  </si>
  <si>
    <t>二层售卖间主电源</t>
  </si>
  <si>
    <t>1、YJV5*6电缆
2、自配电室沿桥架送至售卖间新设配电箱</t>
  </si>
  <si>
    <t>二层售卖间电箱</t>
  </si>
  <si>
    <t>1、5030配电箱
2、配置漏保开关、8回路</t>
  </si>
  <si>
    <t>二层南侧墙面插板</t>
  </si>
  <si>
    <t>二层南侧电源线</t>
  </si>
  <si>
    <t>1、60*30贴脚线同色铝合金线槽引自售卖间新设电箱（上穿天花，过挡烟垂壁后穿出，不得破坏现有装饰面）
2、BVV5*6电缆线槽内安装</t>
  </si>
  <si>
    <t>二层北侧墙面插板</t>
  </si>
  <si>
    <t>1、电源引自配电间东侧电箱，下穿至贴脚线上端穿出（不得破坏现有装饰面）
2、30*10贴脚线同色铝合金线槽，沿贴脚线铺设
2、BVV2*4电缆</t>
  </si>
  <si>
    <t>二层电视机电源</t>
  </si>
  <si>
    <t>1、BV2.5*2电源线
2、穿管、线槽安装（含穿孔）
3、预留五孔面板1只</t>
  </si>
  <si>
    <t>套</t>
  </si>
  <si>
    <t>安装辅材</t>
  </si>
  <si>
    <t>项</t>
  </si>
  <si>
    <t>总计（大写）：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</si>
</sst>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华文细黑"/>
      <charset val="134"/>
    </font>
    <font>
      <b/>
      <sz val="20"/>
      <name val="华文细黑"/>
      <charset val="134"/>
    </font>
    <font>
      <sz val="11"/>
      <name val="华文细黑"/>
      <charset val="134"/>
    </font>
    <font>
      <sz val="11"/>
      <name val="宋体"/>
      <charset val="134"/>
      <scheme val="major"/>
    </font>
    <font>
      <sz val="10"/>
      <color theme="1"/>
      <name val="Microsoft YaHei"/>
      <charset val="134"/>
    </font>
    <font>
      <sz val="10"/>
      <name val="华文细黑"/>
      <charset val="134"/>
    </font>
    <font>
      <b/>
      <sz val="12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topLeftCell="A18" workbookViewId="0">
      <selection activeCell="F42" sqref="F42"/>
    </sheetView>
  </sheetViews>
  <sheetFormatPr defaultColWidth="10" defaultRowHeight="18"/>
  <cols>
    <col min="1" max="1" width="10" style="1" customWidth="1"/>
    <col min="2" max="2" width="5.97272727272727" style="1" customWidth="1"/>
    <col min="3" max="3" width="11.0909090909091" style="1" customWidth="1"/>
    <col min="4" max="4" width="6.80909090909091" style="1" customWidth="1"/>
    <col min="5" max="5" width="1.80909090909091" style="1" customWidth="1"/>
    <col min="6" max="6" width="31.3636363636364" style="1" customWidth="1"/>
    <col min="7" max="7" width="8.18181818181818" style="2" customWidth="1"/>
    <col min="8" max="8" width="9.10909090909091" style="2" customWidth="1"/>
    <col min="9" max="9" width="10.7272727272727" style="3" customWidth="1"/>
    <col min="10" max="10" width="14.4545454545455" style="3" customWidth="1"/>
    <col min="11" max="11" width="23.1818181818182" style="1" customWidth="1"/>
    <col min="12" max="16384" width="10" style="1"/>
  </cols>
  <sheetData>
    <row r="1" s="1" customFormat="1" spans="1:11">
      <c r="A1" s="4" t="s">
        <v>0</v>
      </c>
      <c r="B1" s="4"/>
      <c r="C1" s="4"/>
      <c r="D1" s="4"/>
      <c r="E1" s="4"/>
      <c r="F1" s="4"/>
      <c r="G1" s="4"/>
      <c r="H1" s="4"/>
      <c r="I1" s="5"/>
      <c r="J1" s="5"/>
      <c r="K1" s="4"/>
    </row>
    <row r="2" s="1" customFormat="1" spans="1:11">
      <c r="A2" s="6"/>
      <c r="B2" s="6"/>
      <c r="C2" s="6"/>
      <c r="D2" s="6"/>
      <c r="E2" s="6"/>
      <c r="F2" s="6"/>
      <c r="G2" s="6"/>
      <c r="H2" s="6"/>
      <c r="I2" s="7"/>
      <c r="J2" s="7"/>
      <c r="K2" s="6"/>
    </row>
    <row r="3" s="1" customFormat="1" ht="23.25" customHeight="1" spans="1:11">
      <c r="A3" s="8" t="s">
        <v>1</v>
      </c>
      <c r="B3" s="9" t="s">
        <v>2</v>
      </c>
      <c r="C3" s="10"/>
      <c r="D3" s="9" t="s">
        <v>3</v>
      </c>
      <c r="E3" s="10"/>
      <c r="F3" s="11"/>
      <c r="G3" s="8" t="s">
        <v>4</v>
      </c>
      <c r="H3" s="8" t="s">
        <v>5</v>
      </c>
      <c r="I3" s="12" t="s">
        <v>6</v>
      </c>
      <c r="J3" s="12" t="s">
        <v>7</v>
      </c>
      <c r="K3" s="8" t="s">
        <v>8</v>
      </c>
    </row>
    <row r="4" s="1" customFormat="1" ht="98" customHeight="1" spans="1:11">
      <c r="A4" s="13">
        <v>1</v>
      </c>
      <c r="B4" s="14" t="s">
        <v>9</v>
      </c>
      <c r="C4" s="15"/>
      <c r="D4" s="16" t="s">
        <v>10</v>
      </c>
      <c r="E4" s="17"/>
      <c r="F4" s="18"/>
      <c r="G4" s="19" t="s">
        <v>11</v>
      </c>
      <c r="H4" s="19">
        <v>24</v>
      </c>
      <c r="I4" s="20"/>
      <c r="J4" s="21">
        <f t="shared" ref="J4:J8" si="0">I4*H4</f>
        <v>0</v>
      </c>
      <c r="K4" s="22"/>
    </row>
    <row r="5" s="1" customFormat="1" ht="84" customHeight="1" spans="1:11">
      <c r="A5" s="13">
        <v>2</v>
      </c>
      <c r="B5" s="14" t="s">
        <v>12</v>
      </c>
      <c r="C5" s="15"/>
      <c r="D5" s="16" t="s">
        <v>13</v>
      </c>
      <c r="E5" s="17"/>
      <c r="F5" s="18"/>
      <c r="G5" s="19" t="s">
        <v>11</v>
      </c>
      <c r="H5" s="19">
        <v>25</v>
      </c>
      <c r="I5" s="20"/>
      <c r="J5" s="21">
        <f t="shared" si="0"/>
        <v>0</v>
      </c>
      <c r="K5" s="23"/>
    </row>
    <row r="6" s="1" customFormat="1" ht="88" customHeight="1" spans="1:11">
      <c r="A6" s="13">
        <v>3</v>
      </c>
      <c r="B6" s="9" t="s">
        <v>14</v>
      </c>
      <c r="C6" s="10"/>
      <c r="D6" s="24" t="s">
        <v>15</v>
      </c>
      <c r="E6" s="25"/>
      <c r="F6" s="26"/>
      <c r="G6" s="19" t="s">
        <v>11</v>
      </c>
      <c r="H6" s="19">
        <v>15</v>
      </c>
      <c r="I6" s="20"/>
      <c r="J6" s="21">
        <f t="shared" si="0"/>
        <v>0</v>
      </c>
      <c r="K6" s="23"/>
    </row>
    <row r="7" s="1" customFormat="1" ht="60" customHeight="1" spans="1:11">
      <c r="A7" s="13">
        <v>4</v>
      </c>
      <c r="B7" s="14" t="s">
        <v>16</v>
      </c>
      <c r="C7" s="15"/>
      <c r="D7" s="16" t="s">
        <v>17</v>
      </c>
      <c r="E7" s="17"/>
      <c r="F7" s="18"/>
      <c r="G7" s="19" t="s">
        <v>18</v>
      </c>
      <c r="H7" s="19">
        <v>18</v>
      </c>
      <c r="I7" s="20"/>
      <c r="J7" s="21">
        <f t="shared" ref="J7:J26" si="1">I7*H7</f>
        <v>0</v>
      </c>
      <c r="K7" s="23"/>
    </row>
    <row r="8" s="1" customFormat="1" ht="101" customHeight="1" spans="1:11">
      <c r="A8" s="13">
        <v>5</v>
      </c>
      <c r="B8" s="14" t="s">
        <v>19</v>
      </c>
      <c r="C8" s="15"/>
      <c r="D8" s="24" t="s">
        <v>20</v>
      </c>
      <c r="E8" s="25"/>
      <c r="F8" s="26"/>
      <c r="G8" s="19" t="s">
        <v>11</v>
      </c>
      <c r="H8" s="19">
        <v>56</v>
      </c>
      <c r="I8" s="20"/>
      <c r="J8" s="21">
        <f t="shared" si="1"/>
        <v>0</v>
      </c>
      <c r="K8" s="23"/>
    </row>
    <row r="9" s="1" customFormat="1" ht="52" customHeight="1" spans="1:11">
      <c r="A9" s="13">
        <v>6</v>
      </c>
      <c r="B9" s="14" t="s">
        <v>21</v>
      </c>
      <c r="C9" s="15"/>
      <c r="D9" s="16" t="s">
        <v>22</v>
      </c>
      <c r="E9" s="17"/>
      <c r="F9" s="18"/>
      <c r="G9" s="19" t="s">
        <v>23</v>
      </c>
      <c r="H9" s="19">
        <v>8</v>
      </c>
      <c r="I9" s="20"/>
      <c r="J9" s="21">
        <f t="shared" si="1"/>
        <v>0</v>
      </c>
      <c r="K9" s="23"/>
    </row>
    <row r="10" s="1" customFormat="1" ht="54" customHeight="1" spans="1:11">
      <c r="A10" s="13">
        <v>7</v>
      </c>
      <c r="B10" s="14" t="s">
        <v>24</v>
      </c>
      <c r="C10" s="15"/>
      <c r="D10" s="24" t="s">
        <v>25</v>
      </c>
      <c r="E10" s="25"/>
      <c r="F10" s="26"/>
      <c r="G10" s="19" t="s">
        <v>11</v>
      </c>
      <c r="H10" s="19">
        <v>15</v>
      </c>
      <c r="I10" s="20"/>
      <c r="J10" s="21">
        <f t="shared" si="1"/>
        <v>0</v>
      </c>
      <c r="K10" s="23"/>
    </row>
    <row r="11" s="1" customFormat="1" ht="99" customHeight="1" spans="1:11">
      <c r="A11" s="13">
        <v>8</v>
      </c>
      <c r="B11" s="14" t="s">
        <v>26</v>
      </c>
      <c r="C11" s="15"/>
      <c r="D11" s="16" t="s">
        <v>10</v>
      </c>
      <c r="E11" s="17"/>
      <c r="F11" s="18"/>
      <c r="G11" s="19" t="s">
        <v>11</v>
      </c>
      <c r="H11" s="19">
        <v>20</v>
      </c>
      <c r="I11" s="20"/>
      <c r="J11" s="21">
        <f t="shared" si="1"/>
        <v>0</v>
      </c>
      <c r="K11" s="22"/>
    </row>
    <row r="12" s="1" customFormat="1" ht="90" customHeight="1" spans="1:11">
      <c r="A12" s="13">
        <v>9</v>
      </c>
      <c r="B12" s="14" t="s">
        <v>27</v>
      </c>
      <c r="C12" s="15"/>
      <c r="D12" s="16" t="s">
        <v>13</v>
      </c>
      <c r="E12" s="17"/>
      <c r="F12" s="18"/>
      <c r="G12" s="19" t="s">
        <v>11</v>
      </c>
      <c r="H12" s="19">
        <v>21</v>
      </c>
      <c r="I12" s="20"/>
      <c r="J12" s="21">
        <f t="shared" si="1"/>
        <v>0</v>
      </c>
      <c r="K12" s="23"/>
    </row>
    <row r="13" s="1" customFormat="1" ht="98" customHeight="1" spans="1:11">
      <c r="A13" s="13">
        <v>10</v>
      </c>
      <c r="B13" s="9" t="s">
        <v>14</v>
      </c>
      <c r="C13" s="10"/>
      <c r="D13" s="24" t="s">
        <v>15</v>
      </c>
      <c r="E13" s="25"/>
      <c r="F13" s="26"/>
      <c r="G13" s="19" t="s">
        <v>11</v>
      </c>
      <c r="H13" s="19">
        <v>15</v>
      </c>
      <c r="I13" s="20"/>
      <c r="J13" s="21">
        <f t="shared" si="1"/>
        <v>0</v>
      </c>
      <c r="K13" s="23"/>
    </row>
    <row r="14" s="1" customFormat="1" ht="48" customHeight="1" spans="1:11">
      <c r="A14" s="13">
        <v>11</v>
      </c>
      <c r="B14" s="14" t="s">
        <v>28</v>
      </c>
      <c r="C14" s="15"/>
      <c r="D14" s="16" t="s">
        <v>29</v>
      </c>
      <c r="E14" s="17"/>
      <c r="F14" s="18"/>
      <c r="G14" s="19" t="s">
        <v>18</v>
      </c>
      <c r="H14" s="19">
        <v>1</v>
      </c>
      <c r="I14" s="20"/>
      <c r="J14" s="21">
        <f t="shared" si="1"/>
        <v>0</v>
      </c>
      <c r="K14" s="23"/>
    </row>
    <row r="15" s="1" customFormat="1" ht="51" customHeight="1" spans="1:11">
      <c r="A15" s="13">
        <v>12</v>
      </c>
      <c r="B15" s="14" t="s">
        <v>30</v>
      </c>
      <c r="C15" s="15"/>
      <c r="D15" s="16" t="s">
        <v>17</v>
      </c>
      <c r="E15" s="17"/>
      <c r="F15" s="18"/>
      <c r="G15" s="19" t="s">
        <v>18</v>
      </c>
      <c r="H15" s="19">
        <v>24</v>
      </c>
      <c r="I15" s="20"/>
      <c r="J15" s="21">
        <f t="shared" si="1"/>
        <v>0</v>
      </c>
      <c r="K15" s="23"/>
    </row>
    <row r="16" s="1" customFormat="1" ht="102" customHeight="1" spans="1:11">
      <c r="A16" s="13">
        <v>13</v>
      </c>
      <c r="B16" s="14" t="s">
        <v>31</v>
      </c>
      <c r="C16" s="15"/>
      <c r="D16" s="24" t="s">
        <v>20</v>
      </c>
      <c r="E16" s="25"/>
      <c r="F16" s="26"/>
      <c r="G16" s="19" t="s">
        <v>11</v>
      </c>
      <c r="H16" s="19">
        <v>78</v>
      </c>
      <c r="I16" s="20"/>
      <c r="J16" s="21">
        <f t="shared" si="1"/>
        <v>0</v>
      </c>
      <c r="K16" s="23"/>
    </row>
    <row r="17" s="1" customFormat="1" ht="56" customHeight="1" spans="1:11">
      <c r="A17" s="13">
        <v>14</v>
      </c>
      <c r="B17" s="14" t="s">
        <v>32</v>
      </c>
      <c r="C17" s="15"/>
      <c r="D17" s="16" t="s">
        <v>33</v>
      </c>
      <c r="E17" s="17"/>
      <c r="F17" s="18"/>
      <c r="G17" s="19" t="s">
        <v>11</v>
      </c>
      <c r="H17" s="19">
        <v>48</v>
      </c>
      <c r="I17" s="20"/>
      <c r="J17" s="21">
        <f t="shared" si="1"/>
        <v>0</v>
      </c>
      <c r="K17" s="23"/>
    </row>
    <row r="18" s="1" customFormat="1" ht="49" customHeight="1" spans="1:11">
      <c r="A18" s="13">
        <v>15</v>
      </c>
      <c r="B18" s="14" t="s">
        <v>34</v>
      </c>
      <c r="C18" s="15"/>
      <c r="D18" s="16" t="s">
        <v>35</v>
      </c>
      <c r="E18" s="17"/>
      <c r="F18" s="18"/>
      <c r="G18" s="19" t="s">
        <v>18</v>
      </c>
      <c r="H18" s="19">
        <v>1</v>
      </c>
      <c r="I18" s="20"/>
      <c r="J18" s="21">
        <f t="shared" si="1"/>
        <v>0</v>
      </c>
      <c r="K18" s="23"/>
    </row>
    <row r="19" s="1" customFormat="1" ht="61" customHeight="1" spans="1:11">
      <c r="A19" s="13">
        <v>16</v>
      </c>
      <c r="B19" s="14" t="s">
        <v>36</v>
      </c>
      <c r="C19" s="15"/>
      <c r="D19" s="16" t="s">
        <v>17</v>
      </c>
      <c r="E19" s="17"/>
      <c r="F19" s="18"/>
      <c r="G19" s="19" t="s">
        <v>18</v>
      </c>
      <c r="H19" s="19">
        <v>12</v>
      </c>
      <c r="I19" s="20"/>
      <c r="J19" s="21">
        <f t="shared" si="1"/>
        <v>0</v>
      </c>
      <c r="K19" s="23"/>
    </row>
    <row r="20" s="1" customFormat="1" ht="75" customHeight="1" spans="1:11">
      <c r="A20" s="13">
        <v>17</v>
      </c>
      <c r="B20" s="14" t="s">
        <v>37</v>
      </c>
      <c r="C20" s="15"/>
      <c r="D20" s="16" t="s">
        <v>38</v>
      </c>
      <c r="E20" s="17"/>
      <c r="F20" s="18"/>
      <c r="G20" s="19" t="s">
        <v>11</v>
      </c>
      <c r="H20" s="19">
        <v>30</v>
      </c>
      <c r="I20" s="20"/>
      <c r="J20" s="21">
        <f t="shared" si="1"/>
        <v>0</v>
      </c>
      <c r="K20" s="23"/>
    </row>
    <row r="21" s="1" customFormat="1" ht="62" customHeight="1" spans="1:11">
      <c r="A21" s="13">
        <v>18</v>
      </c>
      <c r="B21" s="14" t="s">
        <v>39</v>
      </c>
      <c r="C21" s="15"/>
      <c r="D21" s="16" t="s">
        <v>17</v>
      </c>
      <c r="E21" s="17"/>
      <c r="F21" s="18"/>
      <c r="G21" s="19" t="s">
        <v>18</v>
      </c>
      <c r="H21" s="19">
        <v>16</v>
      </c>
      <c r="I21" s="20"/>
      <c r="J21" s="21">
        <f t="shared" si="1"/>
        <v>0</v>
      </c>
      <c r="K21" s="23"/>
    </row>
    <row r="22" s="1" customFormat="1" ht="82" customHeight="1" spans="1:11">
      <c r="A22" s="13">
        <v>19</v>
      </c>
      <c r="B22" s="14" t="s">
        <v>37</v>
      </c>
      <c r="C22" s="15"/>
      <c r="D22" s="16" t="s">
        <v>40</v>
      </c>
      <c r="E22" s="17"/>
      <c r="F22" s="18"/>
      <c r="G22" s="19" t="s">
        <v>11</v>
      </c>
      <c r="H22" s="19">
        <f>75</f>
        <v>75</v>
      </c>
      <c r="I22" s="20"/>
      <c r="J22" s="21">
        <f t="shared" si="1"/>
        <v>0</v>
      </c>
      <c r="K22" s="23"/>
    </row>
    <row r="23" s="1" customFormat="1" ht="70" customHeight="1" spans="1:11">
      <c r="A23" s="13">
        <v>20</v>
      </c>
      <c r="B23" s="14" t="s">
        <v>41</v>
      </c>
      <c r="C23" s="15"/>
      <c r="D23" s="16" t="s">
        <v>42</v>
      </c>
      <c r="E23" s="17"/>
      <c r="F23" s="18"/>
      <c r="G23" s="19" t="s">
        <v>43</v>
      </c>
      <c r="H23" s="19">
        <v>1</v>
      </c>
      <c r="I23" s="20"/>
      <c r="J23" s="21">
        <f t="shared" si="1"/>
        <v>0</v>
      </c>
      <c r="K23" s="23"/>
    </row>
    <row r="24" s="1" customFormat="1" ht="26" customHeight="1" spans="1:11">
      <c r="A24" s="13">
        <v>21</v>
      </c>
      <c r="B24" s="9" t="s">
        <v>44</v>
      </c>
      <c r="C24" s="10"/>
      <c r="D24" s="27"/>
      <c r="E24" s="28"/>
      <c r="F24" s="29"/>
      <c r="G24" s="19" t="s">
        <v>45</v>
      </c>
      <c r="H24" s="19">
        <v>1</v>
      </c>
      <c r="I24" s="20"/>
      <c r="J24" s="21">
        <f t="shared" si="1"/>
        <v>0</v>
      </c>
      <c r="K24" s="30"/>
    </row>
    <row r="25" s="1" customFormat="1" ht="28" customHeight="1" spans="1:11">
      <c r="A25" s="31" t="s">
        <v>46</v>
      </c>
      <c r="B25" s="32"/>
      <c r="C25" s="32"/>
      <c r="D25" s="32"/>
      <c r="E25" s="32"/>
      <c r="F25" s="32"/>
      <c r="G25" s="32"/>
      <c r="H25" s="32"/>
      <c r="I25" s="33"/>
      <c r="J25" s="34">
        <f>SUM(J4:J24)</f>
        <v>0</v>
      </c>
      <c r="K25" s="35"/>
    </row>
  </sheetData>
  <mergeCells count="47">
    <mergeCell ref="B3:C3"/>
    <mergeCell ref="D3:F3"/>
    <mergeCell ref="B4:C4"/>
    <mergeCell ref="D4:F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24:C24"/>
    <mergeCell ref="D24:F24"/>
    <mergeCell ref="A25:I25"/>
    <mergeCell ref="J25:K25"/>
    <mergeCell ref="A1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海洋</cp:lastModifiedBy>
  <dcterms:created xsi:type="dcterms:W3CDTF">2025-01-16T07:37:00Z</dcterms:created>
  <dcterms:modified xsi:type="dcterms:W3CDTF">2025-11-25T14:22:08Z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4345FEABACED4AA2BB4029E005548902_13</vt:lpwstr>
  </property>
  <property fmtid="{D5CDD505-2E9C-101B-9397-08002B2CF9AE}" pid="3" name="KSOProductBuildVer">
    <vt:lpwstr>2052-12.1.0.23542</vt:lpwstr>
  </property>
</Properties>
</file>