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<sst xmlns="http://schemas.openxmlformats.org/spreadsheetml/2006/main" count="137" uniqueCount="83">
  <si>
    <t>序号</t>
  </si>
  <si>
    <t>院区</t>
  </si>
  <si>
    <t>申请科室</t>
  </si>
  <si>
    <t>产品名称</t>
  </si>
  <si>
    <t>规格型号</t>
  </si>
  <si>
    <t>上限单价（元)</t>
  </si>
  <si>
    <t>数量</t>
  </si>
  <si>
    <t>总预算</t>
  </si>
  <si>
    <t>西</t>
  </si>
  <si>
    <t>普外（纪）</t>
  </si>
  <si>
    <t>肝脏用牵开器</t>
  </si>
  <si>
    <t>I型</t>
  </si>
  <si>
    <t>骨科（徐）</t>
  </si>
  <si>
    <t>骨科撑开器</t>
  </si>
  <si>
    <t>210，双孔，足踝，克氏针</t>
  </si>
  <si>
    <t>220，双孔，足踝，克氏针</t>
  </si>
  <si>
    <t>骨科（时）</t>
  </si>
  <si>
    <t>关节剪</t>
  </si>
  <si>
    <t>120，指圈式</t>
  </si>
  <si>
    <t>15800</t>
  </si>
  <si>
    <t>骨科用穿线器</t>
  </si>
  <si>
    <t>145×90°，左弯</t>
  </si>
  <si>
    <t>5950</t>
  </si>
  <si>
    <t>髓核钳</t>
  </si>
  <si>
    <t>180×3×8，握柄式</t>
  </si>
  <si>
    <t>东</t>
  </si>
  <si>
    <t>骨科（董）</t>
  </si>
  <si>
    <t>ZQ4018RB抓钳ZQ-TLC2.5</t>
  </si>
  <si>
    <t>330×φ2.5，匙形，可弯</t>
  </si>
  <si>
    <t>13800</t>
  </si>
  <si>
    <t>ZQ4022RB篮钳LQ-L3.5</t>
  </si>
  <si>
    <t>330×φ3.5，直</t>
  </si>
  <si>
    <t>ZQ4020RB篮钳LQ-L2.5</t>
  </si>
  <si>
    <t>330×φ2.5，直</t>
  </si>
  <si>
    <t>ZQ4025RB篮钳LQ-WL2.5</t>
  </si>
  <si>
    <t>330×φ2.5×15°,上翘</t>
  </si>
  <si>
    <t>ZQ4027RB咬骨钳YGQ-L3.5</t>
  </si>
  <si>
    <t>330×φ3.5，可换头，可旋转</t>
  </si>
  <si>
    <t>普外（汤）</t>
  </si>
  <si>
    <t>ZP481RB单极抓钳DJZQ105</t>
  </si>
  <si>
    <t>330×Φ5</t>
  </si>
  <si>
    <t>4000</t>
  </si>
  <si>
    <t>乳腺外科</t>
  </si>
  <si>
    <t>甲状腺拉钩</t>
  </si>
  <si>
    <t>250×φ1.8</t>
  </si>
  <si>
    <t>胸外科（郭）</t>
  </si>
  <si>
    <t>剑突拉钩</t>
  </si>
  <si>
    <t>普外（王）</t>
  </si>
  <si>
    <t>穿刺器</t>
  </si>
  <si>
    <t>Ф12.5</t>
  </si>
  <si>
    <t>6800</t>
  </si>
  <si>
    <t>普外（戴）</t>
  </si>
  <si>
    <t>胸腹腔内窥镜</t>
  </si>
  <si>
    <t>344×Φ10，30°，H型</t>
  </si>
  <si>
    <t>52800</t>
  </si>
  <si>
    <t>关节内窥镜</t>
  </si>
  <si>
    <t>175×Φ4，30°</t>
  </si>
  <si>
    <t>41800</t>
  </si>
  <si>
    <t>175×Φ4，70°</t>
  </si>
  <si>
    <t>47800</t>
  </si>
  <si>
    <t>耳鼻喉（汪）</t>
  </si>
  <si>
    <t>鼻窦镜</t>
  </si>
  <si>
    <t>175×Φ4，70°，M型</t>
  </si>
  <si>
    <t>5580</t>
  </si>
  <si>
    <t>耳鼻喉科（李）</t>
  </si>
  <si>
    <t>175×Φ4，0°</t>
  </si>
  <si>
    <t>48000</t>
  </si>
  <si>
    <t>55000</t>
  </si>
  <si>
    <t xml:space="preserve">高清喉内镜镜头 </t>
  </si>
  <si>
    <t>175×Φ4，15°</t>
  </si>
  <si>
    <t>高清进口耳内镜镜头</t>
  </si>
  <si>
    <t>110-140×Φ2.7，0°</t>
  </si>
  <si>
    <t>高清进口鼻内镜镜头</t>
  </si>
  <si>
    <t>175×Φ4，0°、70°各一</t>
  </si>
  <si>
    <t xml:space="preserve">国产吸切钳 </t>
  </si>
  <si>
    <t xml:space="preserve">分叶式喉镜              </t>
  </si>
  <si>
    <t xml:space="preserve">显微持针器                 </t>
  </si>
  <si>
    <t xml:space="preserve">耳内镜冲洗泵                 </t>
  </si>
  <si>
    <t xml:space="preserve">耳内镜镜鞘                 </t>
  </si>
  <si>
    <t>妇科</t>
  </si>
  <si>
    <t>宫腔镜镜头</t>
  </si>
  <si>
    <t>弯头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</si>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</sst>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9"/>
      <name val="黑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/>
  </cellStyleXfs>
  <cellXfs count="11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H31" sqref="H2:H31"/>
    </sheetView>
  </sheetViews>
  <sheetFormatPr defaultColWidth="9" defaultRowHeight="13.5" outlineLevelCol="7"/>
  <cols>
    <col min="3" max="3" width="13.725" customWidth="1"/>
    <col min="4" max="4" width="19.0916666666667" customWidth="1"/>
    <col min="5" max="5" width="26.5416666666667" customWidth="1"/>
  </cols>
  <sheetData>
    <row r="1" ht="22.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24" customHeight="1" spans="1:8">
      <c r="A2" s="2">
        <v>1</v>
      </c>
      <c r="B2" s="2" t="s">
        <v>8</v>
      </c>
      <c r="C2" s="3" t="s">
        <v>9</v>
      </c>
      <c r="D2" s="4" t="s">
        <v>10</v>
      </c>
      <c r="E2" s="2" t="s">
        <v>11</v>
      </c>
      <c r="F2" s="2">
        <v>49000</v>
      </c>
      <c r="G2" s="2">
        <v>1</v>
      </c>
      <c r="H2" s="2">
        <f>G2*F2</f>
        <v>49000</v>
      </c>
    </row>
    <row r="3" ht="24" customHeight="1" spans="1:8">
      <c r="A3" s="2">
        <v>2</v>
      </c>
      <c r="B3" s="2" t="s">
        <v>8</v>
      </c>
      <c r="C3" s="3" t="s">
        <v>12</v>
      </c>
      <c r="D3" s="4" t="s">
        <v>13</v>
      </c>
      <c r="E3" s="4" t="s">
        <v>14</v>
      </c>
      <c r="F3" s="2">
        <v>1550</v>
      </c>
      <c r="G3" s="2">
        <v>1</v>
      </c>
      <c r="H3" s="2">
        <f t="shared" ref="H3:H31" si="0">G3*F3</f>
        <v>1550</v>
      </c>
    </row>
    <row r="4" ht="24" customHeight="1" spans="1:8">
      <c r="A4" s="2">
        <v>3</v>
      </c>
      <c r="B4" s="2" t="s">
        <v>8</v>
      </c>
      <c r="C4" s="3" t="s">
        <v>12</v>
      </c>
      <c r="D4" s="4" t="s">
        <v>13</v>
      </c>
      <c r="E4" s="4" t="s">
        <v>15</v>
      </c>
      <c r="F4" s="2">
        <v>1550</v>
      </c>
      <c r="G4" s="2">
        <v>1</v>
      </c>
      <c r="H4" s="2">
        <f t="shared" si="0"/>
        <v>1550</v>
      </c>
    </row>
    <row r="5" ht="24" customHeight="1" spans="1:8">
      <c r="A5" s="2">
        <v>4</v>
      </c>
      <c r="B5" s="2" t="s">
        <v>8</v>
      </c>
      <c r="C5" s="3" t="s">
        <v>16</v>
      </c>
      <c r="D5" s="4" t="s">
        <v>17</v>
      </c>
      <c r="E5" s="4" t="s">
        <v>18</v>
      </c>
      <c r="F5" s="2" t="s">
        <v>19</v>
      </c>
      <c r="G5" s="2">
        <v>1</v>
      </c>
      <c r="H5" s="2">
        <f t="shared" si="0"/>
        <v>15800</v>
      </c>
    </row>
    <row r="6" ht="24" customHeight="1" spans="1:8">
      <c r="A6" s="2">
        <v>5</v>
      </c>
      <c r="B6" s="2" t="s">
        <v>8</v>
      </c>
      <c r="C6" s="3" t="s">
        <v>16</v>
      </c>
      <c r="D6" s="4" t="s">
        <v>20</v>
      </c>
      <c r="E6" s="4" t="s">
        <v>21</v>
      </c>
      <c r="F6" s="2" t="s">
        <v>22</v>
      </c>
      <c r="G6" s="2">
        <v>1</v>
      </c>
      <c r="H6" s="2">
        <f t="shared" si="0"/>
        <v>5950</v>
      </c>
    </row>
    <row r="7" ht="24" customHeight="1" spans="1:8">
      <c r="A7" s="2">
        <v>6</v>
      </c>
      <c r="B7" s="2" t="s">
        <v>8</v>
      </c>
      <c r="C7" s="3" t="s">
        <v>16</v>
      </c>
      <c r="D7" s="4" t="s">
        <v>23</v>
      </c>
      <c r="E7" s="4" t="s">
        <v>24</v>
      </c>
      <c r="F7" s="2">
        <v>980</v>
      </c>
      <c r="G7" s="2">
        <v>1</v>
      </c>
      <c r="H7" s="2">
        <f t="shared" si="0"/>
        <v>980</v>
      </c>
    </row>
    <row r="8" ht="24" customHeight="1" spans="1:8">
      <c r="A8" s="2">
        <v>7</v>
      </c>
      <c r="B8" s="2" t="s">
        <v>25</v>
      </c>
      <c r="C8" s="5" t="s">
        <v>26</v>
      </c>
      <c r="D8" s="6" t="s">
        <v>27</v>
      </c>
      <c r="E8" s="6" t="s">
        <v>28</v>
      </c>
      <c r="F8" s="7" t="s">
        <v>29</v>
      </c>
      <c r="G8" s="8">
        <v>1</v>
      </c>
      <c r="H8" s="2">
        <f t="shared" si="0"/>
        <v>13800</v>
      </c>
    </row>
    <row r="9" ht="24" customHeight="1" spans="1:8">
      <c r="A9" s="2">
        <v>8</v>
      </c>
      <c r="B9" s="2" t="s">
        <v>25</v>
      </c>
      <c r="C9" s="5" t="s">
        <v>26</v>
      </c>
      <c r="D9" s="6" t="s">
        <v>30</v>
      </c>
      <c r="E9" s="6" t="s">
        <v>31</v>
      </c>
      <c r="F9" s="7" t="s">
        <v>29</v>
      </c>
      <c r="G9" s="8">
        <v>1</v>
      </c>
      <c r="H9" s="2">
        <f t="shared" si="0"/>
        <v>13800</v>
      </c>
    </row>
    <row r="10" ht="24" customHeight="1" spans="1:8">
      <c r="A10" s="2">
        <v>9</v>
      </c>
      <c r="B10" s="2" t="s">
        <v>25</v>
      </c>
      <c r="C10" s="5" t="s">
        <v>26</v>
      </c>
      <c r="D10" s="6" t="s">
        <v>32</v>
      </c>
      <c r="E10" s="6" t="s">
        <v>33</v>
      </c>
      <c r="F10" s="7" t="s">
        <v>29</v>
      </c>
      <c r="G10" s="8">
        <v>1</v>
      </c>
      <c r="H10" s="2">
        <f t="shared" si="0"/>
        <v>13800</v>
      </c>
    </row>
    <row r="11" ht="24" customHeight="1" spans="1:8">
      <c r="A11" s="2">
        <v>10</v>
      </c>
      <c r="B11" s="2" t="s">
        <v>25</v>
      </c>
      <c r="C11" s="5" t="s">
        <v>26</v>
      </c>
      <c r="D11" s="6" t="s">
        <v>34</v>
      </c>
      <c r="E11" s="6" t="s">
        <v>35</v>
      </c>
      <c r="F11" s="7" t="s">
        <v>29</v>
      </c>
      <c r="G11" s="8">
        <v>1</v>
      </c>
      <c r="H11" s="2">
        <f t="shared" si="0"/>
        <v>13800</v>
      </c>
    </row>
    <row r="12" ht="24" customHeight="1" spans="1:8">
      <c r="A12" s="2">
        <v>11</v>
      </c>
      <c r="B12" s="2" t="s">
        <v>25</v>
      </c>
      <c r="C12" s="5" t="s">
        <v>26</v>
      </c>
      <c r="D12" s="6" t="s">
        <v>36</v>
      </c>
      <c r="E12" s="6" t="s">
        <v>37</v>
      </c>
      <c r="F12" s="7">
        <v>22800</v>
      </c>
      <c r="G12" s="8">
        <v>1</v>
      </c>
      <c r="H12" s="2">
        <f t="shared" si="0"/>
        <v>22800</v>
      </c>
    </row>
    <row r="13" ht="24" customHeight="1" spans="1:8">
      <c r="A13" s="2">
        <v>12</v>
      </c>
      <c r="B13" s="2" t="s">
        <v>25</v>
      </c>
      <c r="C13" s="5" t="s">
        <v>38</v>
      </c>
      <c r="D13" s="6" t="s">
        <v>39</v>
      </c>
      <c r="E13" s="6" t="s">
        <v>40</v>
      </c>
      <c r="F13" s="7" t="s">
        <v>41</v>
      </c>
      <c r="G13" s="7">
        <v>2</v>
      </c>
      <c r="H13" s="2">
        <f t="shared" si="0"/>
        <v>8000</v>
      </c>
    </row>
    <row r="14" ht="24" customHeight="1" spans="1:8">
      <c r="A14" s="2">
        <v>13</v>
      </c>
      <c r="B14" s="2" t="s">
        <v>25</v>
      </c>
      <c r="C14" s="9" t="s">
        <v>42</v>
      </c>
      <c r="D14" s="6" t="s">
        <v>43</v>
      </c>
      <c r="E14" s="6" t="s">
        <v>44</v>
      </c>
      <c r="F14" s="7">
        <v>1200</v>
      </c>
      <c r="G14" s="7">
        <v>6</v>
      </c>
      <c r="H14" s="2">
        <f t="shared" si="0"/>
        <v>7200</v>
      </c>
    </row>
    <row r="15" ht="24" customHeight="1" spans="1:8">
      <c r="A15" s="2">
        <v>14</v>
      </c>
      <c r="B15" s="2" t="s">
        <v>8</v>
      </c>
      <c r="C15" s="3" t="s">
        <v>45</v>
      </c>
      <c r="D15" s="4" t="s">
        <v>46</v>
      </c>
      <c r="E15" s="4"/>
      <c r="F15" s="2">
        <v>59800</v>
      </c>
      <c r="G15" s="2">
        <v>1</v>
      </c>
      <c r="H15" s="2">
        <f t="shared" si="0"/>
        <v>59800</v>
      </c>
    </row>
    <row r="16" ht="24" customHeight="1" spans="1:8">
      <c r="A16" s="2">
        <v>15</v>
      </c>
      <c r="B16" s="2" t="s">
        <v>25</v>
      </c>
      <c r="C16" s="5" t="s">
        <v>47</v>
      </c>
      <c r="D16" s="6" t="s">
        <v>48</v>
      </c>
      <c r="E16" s="6" t="s">
        <v>49</v>
      </c>
      <c r="F16" s="7" t="s">
        <v>50</v>
      </c>
      <c r="G16" s="7">
        <v>2</v>
      </c>
      <c r="H16" s="2">
        <f t="shared" si="0"/>
        <v>13600</v>
      </c>
    </row>
    <row r="17" ht="24" customHeight="1" spans="1:8">
      <c r="A17" s="2">
        <v>16</v>
      </c>
      <c r="B17" s="2" t="s">
        <v>25</v>
      </c>
      <c r="C17" s="5" t="s">
        <v>51</v>
      </c>
      <c r="D17" s="6" t="s">
        <v>52</v>
      </c>
      <c r="E17" s="6" t="s">
        <v>53</v>
      </c>
      <c r="F17" s="7" t="s">
        <v>54</v>
      </c>
      <c r="G17" s="7">
        <v>2</v>
      </c>
      <c r="H17" s="2">
        <f t="shared" si="0"/>
        <v>105600</v>
      </c>
    </row>
    <row r="18" ht="24" customHeight="1" spans="1:8">
      <c r="A18" s="2">
        <v>17</v>
      </c>
      <c r="B18" s="2" t="s">
        <v>8</v>
      </c>
      <c r="C18" s="3" t="s">
        <v>16</v>
      </c>
      <c r="D18" s="4" t="s">
        <v>55</v>
      </c>
      <c r="E18" s="4" t="s">
        <v>56</v>
      </c>
      <c r="F18" s="2" t="s">
        <v>57</v>
      </c>
      <c r="G18" s="2">
        <v>1</v>
      </c>
      <c r="H18" s="2">
        <f t="shared" si="0"/>
        <v>41800</v>
      </c>
    </row>
    <row r="19" ht="24" customHeight="1" spans="1:8">
      <c r="A19" s="2">
        <v>18</v>
      </c>
      <c r="B19" s="2" t="s">
        <v>8</v>
      </c>
      <c r="C19" s="3" t="s">
        <v>16</v>
      </c>
      <c r="D19" s="4" t="s">
        <v>55</v>
      </c>
      <c r="E19" s="4" t="s">
        <v>58</v>
      </c>
      <c r="F19" s="2" t="s">
        <v>59</v>
      </c>
      <c r="G19" s="2">
        <v>1</v>
      </c>
      <c r="H19" s="2">
        <f t="shared" si="0"/>
        <v>47800</v>
      </c>
    </row>
    <row r="20" ht="24" customHeight="1" spans="1:8">
      <c r="A20" s="2">
        <v>19</v>
      </c>
      <c r="B20" s="2" t="s">
        <v>25</v>
      </c>
      <c r="C20" s="5" t="s">
        <v>60</v>
      </c>
      <c r="D20" s="6" t="s">
        <v>61</v>
      </c>
      <c r="E20" s="6" t="s">
        <v>62</v>
      </c>
      <c r="F20" s="7" t="s">
        <v>63</v>
      </c>
      <c r="G20" s="7">
        <v>2</v>
      </c>
      <c r="H20" s="2">
        <f t="shared" si="0"/>
        <v>11160</v>
      </c>
    </row>
    <row r="21" ht="24" customHeight="1" spans="1:8">
      <c r="A21" s="2">
        <v>20</v>
      </c>
      <c r="B21" s="2" t="s">
        <v>8</v>
      </c>
      <c r="C21" s="3" t="s">
        <v>64</v>
      </c>
      <c r="D21" s="4" t="s">
        <v>61</v>
      </c>
      <c r="E21" s="4" t="s">
        <v>65</v>
      </c>
      <c r="F21" s="2" t="s">
        <v>66</v>
      </c>
      <c r="G21" s="2">
        <v>2</v>
      </c>
      <c r="H21" s="2">
        <f t="shared" si="0"/>
        <v>96000</v>
      </c>
    </row>
    <row r="22" ht="24" customHeight="1" spans="1:8">
      <c r="A22" s="2">
        <v>21</v>
      </c>
      <c r="B22" s="2" t="s">
        <v>8</v>
      </c>
      <c r="C22" s="3" t="s">
        <v>64</v>
      </c>
      <c r="D22" s="4" t="s">
        <v>61</v>
      </c>
      <c r="E22" s="4" t="s">
        <v>58</v>
      </c>
      <c r="F22" s="2" t="s">
        <v>67</v>
      </c>
      <c r="G22" s="2">
        <v>2</v>
      </c>
      <c r="H22" s="2">
        <f t="shared" si="0"/>
        <v>110000</v>
      </c>
    </row>
    <row r="23" ht="24" customHeight="1" spans="1:8">
      <c r="A23" s="2">
        <v>22</v>
      </c>
      <c r="B23" s="2" t="s">
        <v>8</v>
      </c>
      <c r="C23" s="3" t="s">
        <v>64</v>
      </c>
      <c r="D23" s="4" t="s">
        <v>68</v>
      </c>
      <c r="E23" s="4" t="s">
        <v>69</v>
      </c>
      <c r="F23" s="2">
        <v>80000</v>
      </c>
      <c r="G23" s="2">
        <v>2</v>
      </c>
      <c r="H23" s="2">
        <f t="shared" si="0"/>
        <v>160000</v>
      </c>
    </row>
    <row r="24" ht="24" customHeight="1" spans="1:8">
      <c r="A24" s="2">
        <v>23</v>
      </c>
      <c r="B24" s="2" t="s">
        <v>8</v>
      </c>
      <c r="C24" s="3" t="s">
        <v>64</v>
      </c>
      <c r="D24" s="4" t="s">
        <v>70</v>
      </c>
      <c r="E24" s="4" t="s">
        <v>71</v>
      </c>
      <c r="F24" s="2">
        <v>40000</v>
      </c>
      <c r="G24" s="2">
        <v>2</v>
      </c>
      <c r="H24" s="2">
        <f t="shared" si="0"/>
        <v>80000</v>
      </c>
    </row>
    <row r="25" ht="24" customHeight="1" spans="1:8">
      <c r="A25" s="2">
        <v>24</v>
      </c>
      <c r="B25" s="2" t="s">
        <v>8</v>
      </c>
      <c r="C25" s="3" t="s">
        <v>64</v>
      </c>
      <c r="D25" s="4" t="s">
        <v>72</v>
      </c>
      <c r="E25" s="4" t="s">
        <v>73</v>
      </c>
      <c r="F25" s="2">
        <v>40000</v>
      </c>
      <c r="G25" s="2">
        <v>2</v>
      </c>
      <c r="H25" s="2">
        <f t="shared" si="0"/>
        <v>80000</v>
      </c>
    </row>
    <row r="26" ht="24" customHeight="1" spans="1:8">
      <c r="A26" s="2">
        <v>25</v>
      </c>
      <c r="B26" s="2" t="s">
        <v>8</v>
      </c>
      <c r="C26" s="3" t="s">
        <v>64</v>
      </c>
      <c r="D26" s="4" t="s">
        <v>74</v>
      </c>
      <c r="E26" s="4"/>
      <c r="F26" s="2">
        <v>3830</v>
      </c>
      <c r="G26" s="2">
        <v>4</v>
      </c>
      <c r="H26" s="2">
        <f t="shared" si="0"/>
        <v>15320</v>
      </c>
    </row>
    <row r="27" ht="24" customHeight="1" spans="1:8">
      <c r="A27" s="2">
        <v>26</v>
      </c>
      <c r="B27" s="2" t="s">
        <v>8</v>
      </c>
      <c r="C27" s="3" t="s">
        <v>64</v>
      </c>
      <c r="D27" s="4" t="s">
        <v>75</v>
      </c>
      <c r="E27" s="4"/>
      <c r="F27" s="2">
        <v>8000</v>
      </c>
      <c r="G27" s="2">
        <v>2</v>
      </c>
      <c r="H27" s="2">
        <f t="shared" si="0"/>
        <v>16000</v>
      </c>
    </row>
    <row r="28" ht="24" customHeight="1" spans="1:8">
      <c r="A28" s="2">
        <v>27</v>
      </c>
      <c r="B28" s="2" t="s">
        <v>8</v>
      </c>
      <c r="C28" s="3" t="s">
        <v>64</v>
      </c>
      <c r="D28" s="4" t="s">
        <v>76</v>
      </c>
      <c r="E28" s="4"/>
      <c r="F28" s="2">
        <v>20000</v>
      </c>
      <c r="G28" s="2">
        <v>2</v>
      </c>
      <c r="H28" s="2">
        <f t="shared" si="0"/>
        <v>40000</v>
      </c>
    </row>
    <row r="29" ht="24" customHeight="1" spans="1:8">
      <c r="A29" s="2">
        <v>28</v>
      </c>
      <c r="B29" s="2" t="s">
        <v>8</v>
      </c>
      <c r="C29" s="3" t="s">
        <v>64</v>
      </c>
      <c r="D29" s="4" t="s">
        <v>77</v>
      </c>
      <c r="E29" s="4"/>
      <c r="F29" s="2">
        <v>28000</v>
      </c>
      <c r="G29" s="2">
        <v>1</v>
      </c>
      <c r="H29" s="2">
        <f t="shared" si="0"/>
        <v>28000</v>
      </c>
    </row>
    <row r="30" ht="24" customHeight="1" spans="1:8">
      <c r="A30" s="2">
        <v>29</v>
      </c>
      <c r="B30" s="2" t="s">
        <v>8</v>
      </c>
      <c r="C30" s="3" t="s">
        <v>64</v>
      </c>
      <c r="D30" s="4" t="s">
        <v>78</v>
      </c>
      <c r="E30" s="4"/>
      <c r="F30" s="2">
        <v>2250</v>
      </c>
      <c r="G30" s="2">
        <v>2</v>
      </c>
      <c r="H30" s="2">
        <f t="shared" si="0"/>
        <v>4500</v>
      </c>
    </row>
    <row r="31" ht="24" customHeight="1" spans="1:8">
      <c r="A31" s="2">
        <v>30</v>
      </c>
      <c r="B31" s="2" t="s">
        <v>8</v>
      </c>
      <c r="C31" s="3" t="s">
        <v>79</v>
      </c>
      <c r="D31" s="4" t="s">
        <v>80</v>
      </c>
      <c r="E31" s="4" t="s">
        <v>81</v>
      </c>
      <c r="F31" s="2">
        <v>25000</v>
      </c>
      <c r="G31" s="2">
        <v>3</v>
      </c>
      <c r="H31" s="2">
        <f t="shared" si="0"/>
        <v>75000</v>
      </c>
    </row>
    <row r="32" spans="1:8">
      <c r="A32" s="10" t="s">
        <v>82</v>
      </c>
      <c r="B32" s="10"/>
      <c r="C32" s="10"/>
      <c r="D32" s="10"/>
      <c r="E32" s="10"/>
      <c r="F32" s="10"/>
      <c r="G32" s="10"/>
      <c r="H32" s="2">
        <f>SUM(H2:H31)</f>
        <v>1152610</v>
      </c>
    </row>
  </sheetData>
  <mergeCells count="1">
    <mergeCell ref="A32:G3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何洋洋</dc:creator>
  <cp:lastModifiedBy>胡永田</cp:lastModifiedBy>
  <dcterms:created xsi:type="dcterms:W3CDTF">2023-05-12T11:15:00Z</dcterms:created>
  <dcterms:modified xsi:type="dcterms:W3CDTF">2026-04-27T02:07:09Z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BC688E05A2904171A07FC46FBC160E79_13</vt:lpwstr>
  </property>
  <property fmtid="{D5CDD505-2E9C-101B-9397-08002B2CF9AE}" pid="4" name="CalculationRule">
    <vt:i4>0</vt:i4>
  </property>
</Properties>
</file>